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isign" sheetId="1" r:id="rId1"/>
  </sheets>
  <definedNames>
    <definedName name="Excel_BuiltIn_Print_Area" localSheetId="0">NA()</definedName>
    <definedName name="Excel_BuiltIn_Sheet_Title" localSheetId="0">"Serisign"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<sst xmlns="http://schemas.openxmlformats.org/spreadsheetml/2006/main" count="68" uniqueCount="36">
  <si>
    <t>Název</t>
  </si>
  <si>
    <t>Šíře</t>
  </si>
  <si>
    <t xml:space="preserve">  Skladem náviny        v bm</t>
  </si>
  <si>
    <t>Základní cena bez DPH / bm</t>
  </si>
  <si>
    <t>Odběr metráže sleva 15% / bm</t>
  </si>
  <si>
    <t>Odběr celých návinů sleva 30% / bm</t>
  </si>
  <si>
    <t>Serisign 2101G bílá</t>
  </si>
  <si>
    <t>0,61 m</t>
  </si>
  <si>
    <t>0,5 + 0,55 + 2,55</t>
  </si>
  <si>
    <t>Serisign 2101M bílá matná</t>
  </si>
  <si>
    <t>1,23 m</t>
  </si>
  <si>
    <t>Serisign 2205G šafrán.žlutá</t>
  </si>
  <si>
    <t>0,50 m</t>
  </si>
  <si>
    <t>Serisign 2206G oranžová</t>
  </si>
  <si>
    <t>3,5 + 7,3</t>
  </si>
  <si>
    <t>Serisign 2302G světle červená</t>
  </si>
  <si>
    <t>Serisign 2303G rajč.červená</t>
  </si>
  <si>
    <t>0,88 + 1,3 + 0,45 2</t>
  </si>
  <si>
    <t>Serisign 2305G stř.červená</t>
  </si>
  <si>
    <t>Serisign 2311G cyklámen</t>
  </si>
  <si>
    <t>Serisign 2401G bledě modrá</t>
  </si>
  <si>
    <t>9 + 15</t>
  </si>
  <si>
    <t>Serisign 2404G noční modrá</t>
  </si>
  <si>
    <t>1,3 + 1,3</t>
  </si>
  <si>
    <t>Serisign 2405G stř.modrá</t>
  </si>
  <si>
    <t>Serisign 2409G reflex.modrá</t>
  </si>
  <si>
    <t>Serisign 2412G skand.modrá</t>
  </si>
  <si>
    <t>Serisign 2501G jabl.zelená</t>
  </si>
  <si>
    <t>1,7+18,85</t>
  </si>
  <si>
    <t>Serisign 2502G tráv.zelená</t>
  </si>
  <si>
    <t>3,5 + 15</t>
  </si>
  <si>
    <t>Serisign 2503G bledě zelená</t>
  </si>
  <si>
    <t>1,2 + 0,45</t>
  </si>
  <si>
    <t>Serisign 2504G stř.zelená</t>
  </si>
  <si>
    <t>Serisign 2505G lahv.zelená</t>
  </si>
  <si>
    <t>Serisign 2902G béžová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</si>
</sst>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4">
    <font>
      <sz val="10"/>
      <name val="Sans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 wrapText="1"/>
      <protection/>
    </xf>
    <xf numFmtId="164" fontId="2" fillId="0" borderId="1" xfId="0" applyNumberFormat="1" applyFont="1" applyFill="1" applyBorder="1" applyAlignment="1" applyProtection="1">
      <alignment horizontal="left" indent="1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left" wrapText="1" indent="1"/>
      <protection/>
    </xf>
    <xf numFmtId="165" fontId="2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" workbookViewId="0" topLeftCell="A13">
      <selection activeCell="C29" sqref="C29"/>
    </sheetView>
  </sheetViews>
  <sheetFormatPr defaultColWidth="8.00390625" defaultRowHeight="12.75"/>
  <cols>
    <col min="1" max="1" width="30.625" style="1" customWidth="1"/>
    <col min="2" max="2" width="7.625" style="1" customWidth="1"/>
    <col min="3" max="3" width="22.50390625" style="1" customWidth="1"/>
    <col min="4" max="5" width="17.875" style="1" customWidth="1"/>
    <col min="6" max="6" width="24.50390625" style="1" customWidth="1"/>
    <col min="7" max="253" width="8.625" style="1" customWidth="1"/>
    <col min="254" max="16384" width="11.50390625" style="1" customWidth="1"/>
  </cols>
  <sheetData>
    <row r="1" spans="254:256" s="2" customFormat="1" ht="12.75">
      <c r="IT1" s="1"/>
      <c r="IU1" s="1"/>
      <c r="IV1" s="1"/>
    </row>
    <row r="2" spans="1:256" s="2" customFormat="1" ht="31.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IT2" s="1"/>
      <c r="IU2" s="1"/>
      <c r="IV2" s="1"/>
    </row>
    <row r="3" spans="1:256" s="2" customFormat="1" ht="25.5" customHeight="1">
      <c r="A3" s="5" t="s">
        <v>6</v>
      </c>
      <c r="B3" s="6" t="s">
        <v>7</v>
      </c>
      <c r="C3" s="7" t="s">
        <v>8</v>
      </c>
      <c r="D3" s="8">
        <v>101</v>
      </c>
      <c r="E3" s="8">
        <f aca="true" t="shared" si="0" ref="E3:E29">D3*0.85</f>
        <v>85.85</v>
      </c>
      <c r="F3" s="8">
        <f aca="true" t="shared" si="1" ref="F3:F29">D3*0.7</f>
        <v>70.7</v>
      </c>
      <c r="IT3" s="1"/>
      <c r="IU3" s="1"/>
      <c r="IV3" s="1"/>
    </row>
    <row r="4" spans="1:256" s="2" customFormat="1" ht="18" customHeight="1">
      <c r="A4" s="5" t="s">
        <v>9</v>
      </c>
      <c r="B4" s="6" t="s">
        <v>7</v>
      </c>
      <c r="C4" s="5">
        <v>1.15</v>
      </c>
      <c r="D4" s="8">
        <v>101</v>
      </c>
      <c r="E4" s="8">
        <f t="shared" si="0"/>
        <v>85.85</v>
      </c>
      <c r="F4" s="8">
        <f t="shared" si="1"/>
        <v>70.7</v>
      </c>
      <c r="IT4" s="1"/>
      <c r="IU4" s="1"/>
      <c r="IV4" s="1"/>
    </row>
    <row r="5" spans="1:256" s="2" customFormat="1" ht="18" customHeight="1">
      <c r="A5" s="5" t="s">
        <v>9</v>
      </c>
      <c r="B5" s="6" t="s">
        <v>10</v>
      </c>
      <c r="C5" s="5">
        <v>35.7</v>
      </c>
      <c r="D5" s="8">
        <v>201</v>
      </c>
      <c r="E5" s="8">
        <f t="shared" si="0"/>
        <v>170.85</v>
      </c>
      <c r="F5" s="8">
        <f t="shared" si="1"/>
        <v>140.70000000000002</v>
      </c>
      <c r="IT5" s="1"/>
      <c r="IU5" s="1"/>
      <c r="IV5" s="1"/>
    </row>
    <row r="6" spans="1:256" s="2" customFormat="1" ht="18" customHeight="1">
      <c r="A6" s="5" t="s">
        <v>11</v>
      </c>
      <c r="B6" s="6" t="s">
        <v>12</v>
      </c>
      <c r="C6" s="5">
        <v>5.4</v>
      </c>
      <c r="D6" s="8">
        <v>83</v>
      </c>
      <c r="E6" s="8">
        <f t="shared" si="0"/>
        <v>70.55</v>
      </c>
      <c r="F6" s="8">
        <f t="shared" si="1"/>
        <v>58.10000000000001</v>
      </c>
      <c r="IT6" s="1"/>
      <c r="IU6" s="1"/>
      <c r="IV6" s="1"/>
    </row>
    <row r="7" spans="1:256" s="2" customFormat="1" ht="18" customHeight="1">
      <c r="A7" s="5" t="s">
        <v>11</v>
      </c>
      <c r="B7" s="6" t="s">
        <v>7</v>
      </c>
      <c r="C7" s="5">
        <v>1.1</v>
      </c>
      <c r="D7" s="8">
        <v>111</v>
      </c>
      <c r="E7" s="8">
        <f t="shared" si="0"/>
        <v>94.35</v>
      </c>
      <c r="F7" s="8">
        <f t="shared" si="1"/>
        <v>77.7</v>
      </c>
      <c r="IT7" s="1"/>
      <c r="IU7" s="1"/>
      <c r="IV7" s="1"/>
    </row>
    <row r="8" spans="1:256" s="2" customFormat="1" ht="18" customHeight="1">
      <c r="A8" s="5" t="s">
        <v>11</v>
      </c>
      <c r="B8" s="6" t="s">
        <v>10</v>
      </c>
      <c r="C8" s="5">
        <v>1.55</v>
      </c>
      <c r="D8" s="8">
        <v>222</v>
      </c>
      <c r="E8" s="8">
        <f t="shared" si="0"/>
        <v>188.7</v>
      </c>
      <c r="F8" s="8">
        <f t="shared" si="1"/>
        <v>155.4</v>
      </c>
      <c r="IT8" s="1"/>
      <c r="IU8" s="1"/>
      <c r="IV8" s="1"/>
    </row>
    <row r="9" spans="1:256" s="2" customFormat="1" ht="18" customHeight="1">
      <c r="A9" s="5" t="s">
        <v>13</v>
      </c>
      <c r="B9" s="6" t="s">
        <v>7</v>
      </c>
      <c r="C9" s="5" t="s">
        <v>14</v>
      </c>
      <c r="D9" s="8">
        <v>111</v>
      </c>
      <c r="E9" s="8">
        <f t="shared" si="0"/>
        <v>94.35</v>
      </c>
      <c r="F9" s="8">
        <f t="shared" si="1"/>
        <v>77.7</v>
      </c>
      <c r="IT9" s="1"/>
      <c r="IU9" s="1"/>
      <c r="IV9" s="1"/>
    </row>
    <row r="10" spans="1:256" s="2" customFormat="1" ht="18" customHeight="1">
      <c r="A10" s="5" t="s">
        <v>15</v>
      </c>
      <c r="B10" s="6" t="s">
        <v>10</v>
      </c>
      <c r="C10" s="5">
        <v>1.75</v>
      </c>
      <c r="D10" s="8">
        <v>222</v>
      </c>
      <c r="E10" s="8">
        <f t="shared" si="0"/>
        <v>188.7</v>
      </c>
      <c r="F10" s="8">
        <f t="shared" si="1"/>
        <v>155.4</v>
      </c>
      <c r="IT10" s="1"/>
      <c r="IU10" s="1"/>
      <c r="IV10" s="1"/>
    </row>
    <row r="11" spans="1:256" s="2" customFormat="1" ht="18" customHeight="1">
      <c r="A11" s="5" t="s">
        <v>16</v>
      </c>
      <c r="B11" s="6" t="s">
        <v>7</v>
      </c>
      <c r="C11" s="5" t="s">
        <v>17</v>
      </c>
      <c r="D11" s="8">
        <v>111</v>
      </c>
      <c r="E11" s="8">
        <f t="shared" si="0"/>
        <v>94.35</v>
      </c>
      <c r="F11" s="8">
        <f t="shared" si="1"/>
        <v>77.7</v>
      </c>
      <c r="IT11" s="1"/>
      <c r="IU11" s="1"/>
      <c r="IV11" s="1"/>
    </row>
    <row r="12" spans="1:256" s="2" customFormat="1" ht="18" customHeight="1">
      <c r="A12" s="5" t="s">
        <v>18</v>
      </c>
      <c r="B12" s="6" t="s">
        <v>7</v>
      </c>
      <c r="C12" s="5">
        <v>5.15</v>
      </c>
      <c r="D12" s="8">
        <v>111</v>
      </c>
      <c r="E12" s="8">
        <f t="shared" si="0"/>
        <v>94.35</v>
      </c>
      <c r="F12" s="8">
        <f t="shared" si="1"/>
        <v>77.7</v>
      </c>
      <c r="IT12" s="1"/>
      <c r="IU12" s="1"/>
      <c r="IV12" s="1"/>
    </row>
    <row r="13" spans="1:256" s="2" customFormat="1" ht="18" customHeight="1">
      <c r="A13" s="5" t="s">
        <v>19</v>
      </c>
      <c r="B13" s="6" t="s">
        <v>7</v>
      </c>
      <c r="C13" s="5">
        <v>2.1</v>
      </c>
      <c r="D13" s="8">
        <v>111</v>
      </c>
      <c r="E13" s="8">
        <f t="shared" si="0"/>
        <v>94.35</v>
      </c>
      <c r="F13" s="8">
        <f t="shared" si="1"/>
        <v>77.7</v>
      </c>
      <c r="IT13" s="1"/>
      <c r="IU13" s="1"/>
      <c r="IV13" s="1"/>
    </row>
    <row r="14" spans="1:256" s="2" customFormat="1" ht="18" customHeight="1">
      <c r="A14" s="5" t="s">
        <v>20</v>
      </c>
      <c r="B14" s="6" t="s">
        <v>7</v>
      </c>
      <c r="C14" s="5" t="s">
        <v>21</v>
      </c>
      <c r="D14" s="8">
        <v>111</v>
      </c>
      <c r="E14" s="8">
        <f t="shared" si="0"/>
        <v>94.35</v>
      </c>
      <c r="F14" s="8">
        <f t="shared" si="1"/>
        <v>77.7</v>
      </c>
      <c r="IT14" s="1"/>
      <c r="IU14" s="1"/>
      <c r="IV14" s="1"/>
    </row>
    <row r="15" spans="1:256" s="2" customFormat="1" ht="18" customHeight="1">
      <c r="A15" s="5" t="s">
        <v>20</v>
      </c>
      <c r="B15" s="6" t="s">
        <v>10</v>
      </c>
      <c r="C15" s="5">
        <v>34.5</v>
      </c>
      <c r="D15" s="8">
        <v>222</v>
      </c>
      <c r="E15" s="8">
        <f t="shared" si="0"/>
        <v>188.7</v>
      </c>
      <c r="F15" s="8">
        <f t="shared" si="1"/>
        <v>155.4</v>
      </c>
      <c r="IT15" s="1"/>
      <c r="IU15" s="1"/>
      <c r="IV15" s="1"/>
    </row>
    <row r="16" spans="1:256" s="2" customFormat="1" ht="18" customHeight="1">
      <c r="A16" s="5" t="s">
        <v>22</v>
      </c>
      <c r="B16" s="6" t="s">
        <v>12</v>
      </c>
      <c r="C16" s="5" t="s">
        <v>23</v>
      </c>
      <c r="D16" s="8">
        <v>91</v>
      </c>
      <c r="E16" s="8">
        <f t="shared" si="0"/>
        <v>77.35</v>
      </c>
      <c r="F16" s="8">
        <f t="shared" si="1"/>
        <v>63.7</v>
      </c>
      <c r="IT16" s="1"/>
      <c r="IU16" s="1"/>
      <c r="IV16" s="1"/>
    </row>
    <row r="17" spans="1:256" s="2" customFormat="1" ht="18" customHeight="1">
      <c r="A17" s="5" t="s">
        <v>22</v>
      </c>
      <c r="B17" s="6" t="s">
        <v>7</v>
      </c>
      <c r="C17" s="5">
        <v>3</v>
      </c>
      <c r="D17" s="8">
        <v>111</v>
      </c>
      <c r="E17" s="8">
        <f t="shared" si="0"/>
        <v>94.35</v>
      </c>
      <c r="F17" s="8">
        <f t="shared" si="1"/>
        <v>77.7</v>
      </c>
      <c r="IT17" s="1"/>
      <c r="IU17" s="1"/>
      <c r="IV17" s="1"/>
    </row>
    <row r="18" spans="1:256" s="2" customFormat="1" ht="18" customHeight="1">
      <c r="A18" s="5" t="s">
        <v>24</v>
      </c>
      <c r="B18" s="6" t="s">
        <v>7</v>
      </c>
      <c r="C18" s="5">
        <v>0.49</v>
      </c>
      <c r="D18" s="8">
        <v>111</v>
      </c>
      <c r="E18" s="8">
        <f t="shared" si="0"/>
        <v>94.35</v>
      </c>
      <c r="F18" s="8">
        <f t="shared" si="1"/>
        <v>77.7</v>
      </c>
      <c r="IT18" s="1"/>
      <c r="IU18" s="1"/>
      <c r="IV18" s="1"/>
    </row>
    <row r="19" spans="1:256" s="2" customFormat="1" ht="18" customHeight="1">
      <c r="A19" s="5" t="s">
        <v>25</v>
      </c>
      <c r="B19" s="6" t="s">
        <v>7</v>
      </c>
      <c r="C19" s="5">
        <v>8.9</v>
      </c>
      <c r="D19" s="8">
        <v>111</v>
      </c>
      <c r="E19" s="8">
        <f t="shared" si="0"/>
        <v>94.35</v>
      </c>
      <c r="F19" s="8">
        <f t="shared" si="1"/>
        <v>77.7</v>
      </c>
      <c r="IT19" s="1"/>
      <c r="IU19" s="1"/>
      <c r="IV19" s="1"/>
    </row>
    <row r="20" spans="1:256" s="2" customFormat="1" ht="18" customHeight="1">
      <c r="A20" s="5" t="s">
        <v>26</v>
      </c>
      <c r="B20" s="6" t="s">
        <v>12</v>
      </c>
      <c r="C20" s="5">
        <v>2</v>
      </c>
      <c r="D20" s="8">
        <v>83</v>
      </c>
      <c r="E20" s="8">
        <f t="shared" si="0"/>
        <v>70.55</v>
      </c>
      <c r="F20" s="8">
        <f t="shared" si="1"/>
        <v>58.10000000000001</v>
      </c>
      <c r="IT20" s="1"/>
      <c r="IU20" s="1"/>
      <c r="IV20" s="1"/>
    </row>
    <row r="21" spans="1:256" s="2" customFormat="1" ht="18" customHeight="1">
      <c r="A21" s="5" t="s">
        <v>26</v>
      </c>
      <c r="B21" s="6" t="s">
        <v>7</v>
      </c>
      <c r="C21" s="5">
        <v>2.5</v>
      </c>
      <c r="D21" s="8">
        <v>111</v>
      </c>
      <c r="E21" s="8">
        <f t="shared" si="0"/>
        <v>94.35</v>
      </c>
      <c r="F21" s="8">
        <f t="shared" si="1"/>
        <v>77.7</v>
      </c>
      <c r="IT21" s="1"/>
      <c r="IU21" s="1"/>
      <c r="IV21" s="1"/>
    </row>
    <row r="22" spans="1:256" s="2" customFormat="1" ht="18" customHeight="1">
      <c r="A22" s="5" t="s">
        <v>26</v>
      </c>
      <c r="B22" s="6" t="s">
        <v>10</v>
      </c>
      <c r="C22" s="5">
        <v>32.3</v>
      </c>
      <c r="D22" s="8">
        <v>222</v>
      </c>
      <c r="E22" s="8">
        <f t="shared" si="0"/>
        <v>188.7</v>
      </c>
      <c r="F22" s="8">
        <f t="shared" si="1"/>
        <v>155.4</v>
      </c>
      <c r="IT22" s="1"/>
      <c r="IU22" s="1"/>
      <c r="IV22" s="1"/>
    </row>
    <row r="23" spans="1:256" s="2" customFormat="1" ht="18" customHeight="1">
      <c r="A23" s="5" t="s">
        <v>27</v>
      </c>
      <c r="B23" s="6" t="s">
        <v>7</v>
      </c>
      <c r="C23" s="5" t="s">
        <v>28</v>
      </c>
      <c r="D23" s="8">
        <v>111</v>
      </c>
      <c r="E23" s="8">
        <f t="shared" si="0"/>
        <v>94.35</v>
      </c>
      <c r="F23" s="8">
        <f t="shared" si="1"/>
        <v>77.7</v>
      </c>
      <c r="IT23" s="1"/>
      <c r="IU23" s="1"/>
      <c r="IV23" s="1"/>
    </row>
    <row r="24" spans="1:256" s="2" customFormat="1" ht="18" customHeight="1">
      <c r="A24" s="5" t="s">
        <v>29</v>
      </c>
      <c r="B24" s="6" t="s">
        <v>7</v>
      </c>
      <c r="C24" s="5" t="s">
        <v>30</v>
      </c>
      <c r="D24" s="8">
        <v>111</v>
      </c>
      <c r="E24" s="8">
        <f t="shared" si="0"/>
        <v>94.35</v>
      </c>
      <c r="F24" s="8">
        <f t="shared" si="1"/>
        <v>77.7</v>
      </c>
      <c r="IT24" s="1"/>
      <c r="IU24" s="1"/>
      <c r="IV24" s="1"/>
    </row>
    <row r="25" spans="1:256" s="2" customFormat="1" ht="18" customHeight="1">
      <c r="A25" s="5" t="s">
        <v>29</v>
      </c>
      <c r="B25" s="6" t="s">
        <v>10</v>
      </c>
      <c r="C25" s="5">
        <v>16.8</v>
      </c>
      <c r="D25" s="8">
        <v>222</v>
      </c>
      <c r="E25" s="8">
        <f t="shared" si="0"/>
        <v>188.7</v>
      </c>
      <c r="F25" s="8">
        <f t="shared" si="1"/>
        <v>155.4</v>
      </c>
      <c r="IT25" s="1"/>
      <c r="IU25" s="1"/>
      <c r="IV25" s="1"/>
    </row>
    <row r="26" spans="1:256" s="2" customFormat="1" ht="18" customHeight="1">
      <c r="A26" s="5" t="s">
        <v>31</v>
      </c>
      <c r="B26" s="6" t="s">
        <v>7</v>
      </c>
      <c r="C26" s="5" t="s">
        <v>32</v>
      </c>
      <c r="D26" s="8">
        <v>111</v>
      </c>
      <c r="E26" s="8">
        <f t="shared" si="0"/>
        <v>94.35</v>
      </c>
      <c r="F26" s="8">
        <f t="shared" si="1"/>
        <v>77.7</v>
      </c>
      <c r="IT26" s="1"/>
      <c r="IU26" s="1"/>
      <c r="IV26" s="1"/>
    </row>
    <row r="27" spans="1:256" s="2" customFormat="1" ht="18" customHeight="1">
      <c r="A27" s="5" t="s">
        <v>33</v>
      </c>
      <c r="B27" s="6" t="s">
        <v>7</v>
      </c>
      <c r="C27" s="5">
        <v>0.25</v>
      </c>
      <c r="D27" s="8">
        <v>111</v>
      </c>
      <c r="E27" s="8">
        <f t="shared" si="0"/>
        <v>94.35</v>
      </c>
      <c r="F27" s="8">
        <f t="shared" si="1"/>
        <v>77.7</v>
      </c>
      <c r="IT27" s="1"/>
      <c r="IU27" s="1"/>
      <c r="IV27" s="1"/>
    </row>
    <row r="28" spans="1:256" s="2" customFormat="1" ht="18" customHeight="1">
      <c r="A28" s="5" t="s">
        <v>34</v>
      </c>
      <c r="B28" s="6" t="s">
        <v>7</v>
      </c>
      <c r="C28" s="5">
        <v>1.3</v>
      </c>
      <c r="D28" s="8">
        <v>111</v>
      </c>
      <c r="E28" s="8">
        <f t="shared" si="0"/>
        <v>94.35</v>
      </c>
      <c r="F28" s="8">
        <f t="shared" si="1"/>
        <v>77.7</v>
      </c>
      <c r="IT28" s="1"/>
      <c r="IU28" s="1"/>
      <c r="IV28" s="1"/>
    </row>
    <row r="29" spans="1:256" s="2" customFormat="1" ht="18" customHeight="1">
      <c r="A29" s="5" t="s">
        <v>35</v>
      </c>
      <c r="B29" s="6" t="s">
        <v>7</v>
      </c>
      <c r="C29" s="5">
        <v>0.89</v>
      </c>
      <c r="D29" s="8">
        <v>111</v>
      </c>
      <c r="E29" s="8">
        <f t="shared" si="0"/>
        <v>94.35</v>
      </c>
      <c r="F29" s="8">
        <f t="shared" si="1"/>
        <v>77.7</v>
      </c>
      <c r="IT29" s="1"/>
      <c r="IU29" s="1"/>
      <c r="IV29" s="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2016-02-10T09:17:50Z</dcterms:created>
  <dcterms:modified xsi:type="dcterms:W3CDTF">2019-06-25T10:18:37Z</dcterms:modified>
  <cp:category/>
  <cp:version/>
  <cp:contentType/>
  <cp:contentStatus/>
  <cp:revision>71</cp:revision>
</cp:coreProperties>
</file>